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0" windowWidth="20490" windowHeight="77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<sst xmlns="http://schemas.openxmlformats.org/spreadsheetml/2006/main" count="81" uniqueCount="51">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</sst>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119063</xdr:rowOff>
    </xdr:from>
    <xdr:to>
      <xdr:col>7</xdr:col>
      <xdr:colOff>2500312</xdr:colOff>
      <xdr:row>2</xdr:row>
      <xdr:rowOff>95250</xdr:rowOff>
    </xdr:to>
    <xdr:pic>
      <xdr:nvPicPr>
        <xdr:cNvPr id="3" name="Imagen 2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119063"/>
          <a:ext cx="5119687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B1" zoomScale="40" zoomScaleNormal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109514630.7</v>
      </c>
      <c r="D12" s="8">
        <f t="shared" ref="D12:H12" si="0">SUM(D13,D22,D30,D40)</f>
        <v>75317250.799999997</v>
      </c>
      <c r="E12" s="8">
        <f t="shared" si="0"/>
        <v>184831881.5</v>
      </c>
      <c r="F12" s="8">
        <f t="shared" si="0"/>
        <v>184246090.69999999</v>
      </c>
      <c r="G12" s="8">
        <f t="shared" si="0"/>
        <v>145044156.91999999</v>
      </c>
      <c r="H12" s="8">
        <f t="shared" si="0"/>
        <v>585790.80000001192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109514630.7</v>
      </c>
      <c r="D22" s="14">
        <f t="shared" ref="D22:G22" si="3">SUM(D23:D29)</f>
        <v>75317250.799999997</v>
      </c>
      <c r="E22" s="14">
        <f t="shared" si="3"/>
        <v>184831881.5</v>
      </c>
      <c r="F22" s="14">
        <f t="shared" si="3"/>
        <v>184246090.69999999</v>
      </c>
      <c r="G22" s="14">
        <f t="shared" si="3"/>
        <v>145044156.91999999</v>
      </c>
      <c r="H22" s="14">
        <f>SUM(H23:H29)</f>
        <v>585790.80000001192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109514630.7</v>
      </c>
      <c r="D24" s="15">
        <v>75317250.799999997</v>
      </c>
      <c r="E24" s="15">
        <v>184831881.5</v>
      </c>
      <c r="F24" s="15">
        <v>184246090.69999999</v>
      </c>
      <c r="G24" s="15">
        <v>145044156.91999999</v>
      </c>
      <c r="H24" s="15">
        <f t="shared" ref="H24:H29" si="4">E24-F24</f>
        <v>585790.80000001192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344718349.74000001</v>
      </c>
      <c r="E46" s="14">
        <f t="shared" si="9"/>
        <v>344718349.74000001</v>
      </c>
      <c r="F46" s="14">
        <f t="shared" si="9"/>
        <v>334102381.00999999</v>
      </c>
      <c r="G46" s="14">
        <f t="shared" si="9"/>
        <v>300432231.92000002</v>
      </c>
      <c r="H46" s="14">
        <f t="shared" si="9"/>
        <v>10615968.730000019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344718349.74000001</v>
      </c>
      <c r="E56" s="14">
        <f t="shared" si="12"/>
        <v>344718349.74000001</v>
      </c>
      <c r="F56" s="14">
        <f t="shared" si="12"/>
        <v>334102381.00999999</v>
      </c>
      <c r="G56" s="14">
        <f t="shared" si="12"/>
        <v>300432231.92000002</v>
      </c>
      <c r="H56" s="14">
        <f t="shared" si="12"/>
        <v>10615968.730000019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344718349.74000001</v>
      </c>
      <c r="E58" s="15">
        <v>344718349.74000001</v>
      </c>
      <c r="F58" s="15">
        <v>334102381.00999999</v>
      </c>
      <c r="G58" s="15">
        <v>300432231.92000002</v>
      </c>
      <c r="H58" s="15">
        <f t="shared" ref="H58:H63" si="13">E58-F58</f>
        <v>10615968.730000019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109514630.7</v>
      </c>
      <c r="D80" s="14">
        <f t="shared" ref="D80:G80" si="18">D46+D12</f>
        <v>420035600.54000002</v>
      </c>
      <c r="E80" s="14">
        <f t="shared" si="18"/>
        <v>529550231.24000001</v>
      </c>
      <c r="F80" s="14">
        <f t="shared" si="18"/>
        <v>518348471.70999998</v>
      </c>
      <c r="G80" s="14">
        <f t="shared" si="18"/>
        <v>445476388.84000003</v>
      </c>
      <c r="H80" s="14">
        <f>H46+H12</f>
        <v>11201759.530000031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2023-01-13T16:44:56Z</cp:lastPrinted>
  <dcterms:created xsi:type="dcterms:W3CDTF">2018-07-04T15:46:54Z</dcterms:created>
  <dcterms:modified xsi:type="dcterms:W3CDTF">2023-01-13T18:21:07Z</dcterms:modified>
</cp:coreProperties>
</file>